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 codeName="{8C4F1C90-05EB-6A55-5F09-09C24B55AC0B}"/>
  <workbookPr codeName="ЭтаКнига" defaultThemeVersion="124226"/>
  <bookViews>
    <workbookView xWindow="360" yWindow="90" windowWidth="19320" windowHeight="13035"/>
  </bookViews>
  <sheets>
    <sheet name="Лист2" sheetId="2" r:id="rId1"/>
  </sheets>
  <functionGroups builtInGroupCount="17"/>
  <calcPr calcId="144525"/>
</workbook>
</file>

<file path=xl/calcChain.xml><?xml version="1.0" encoding="utf-8"?>
<calcChain xmlns="http://schemas.openxmlformats.org/spreadsheetml/2006/main">
  <c r="N39" i="2" l="1"/>
  <c r="B20" i="2"/>
  <c r="B21" i="2"/>
  <c r="B22" i="2"/>
  <c r="B23" i="2"/>
  <c r="B24" i="2"/>
  <c r="B25" i="2"/>
  <c r="C20" i="2"/>
  <c r="C21" i="2"/>
  <c r="C22" i="2"/>
  <c r="C23" i="2"/>
  <c r="C24" i="2"/>
  <c r="C25" i="2"/>
  <c r="B2" i="2"/>
  <c r="B4" i="2"/>
  <c r="B6" i="2"/>
  <c r="C2" i="2"/>
  <c r="C4" i="2"/>
  <c r="C6" i="2"/>
  <c r="B8" i="2"/>
  <c r="B9" i="2"/>
  <c r="B10" i="2"/>
  <c r="B11" i="2"/>
  <c r="B12" i="2"/>
  <c r="B13" i="2"/>
  <c r="B14" i="2"/>
  <c r="B15" i="2"/>
  <c r="B16" i="2"/>
  <c r="B17" i="2"/>
  <c r="B18" i="2"/>
  <c r="B19" i="2"/>
  <c r="C1" i="2"/>
  <c r="B1" i="2"/>
  <c r="B3" i="2"/>
  <c r="B5" i="2"/>
  <c r="B7" i="2"/>
  <c r="C3" i="2"/>
  <c r="C5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</calcChain>
</file>

<file path=xl/sharedStrings.xml><?xml version="1.0" encoding="utf-8"?>
<sst xmlns="http://schemas.openxmlformats.org/spreadsheetml/2006/main" count="51" uniqueCount="46">
  <si>
    <t>Балезин Валерий</t>
  </si>
  <si>
    <t>Хвостенко Олег</t>
  </si>
  <si>
    <t>Андреев Андрей</t>
  </si>
  <si>
    <t>Пуговкин Антон</t>
  </si>
  <si>
    <t>Степанов</t>
  </si>
  <si>
    <t>Горяев Анатолий</t>
  </si>
  <si>
    <t>Антипов</t>
  </si>
  <si>
    <t>Глазырин</t>
  </si>
  <si>
    <t>Новосельцев Евгений</t>
  </si>
  <si>
    <t>Латочкин Александр</t>
  </si>
  <si>
    <t xml:space="preserve">Болотов Алексей </t>
  </si>
  <si>
    <t>Виноградский Евгений</t>
  </si>
  <si>
    <t>Соколов Глеб</t>
  </si>
  <si>
    <t>Володин Виктор</t>
  </si>
  <si>
    <t xml:space="preserve">Дэви Михаил </t>
  </si>
  <si>
    <t>Кленов Александр</t>
  </si>
  <si>
    <t>Тимофеев Сергей</t>
  </si>
  <si>
    <t>Кузнецов Петр</t>
  </si>
  <si>
    <t>Жилин Николай</t>
  </si>
  <si>
    <t>Кошеленко Юрий</t>
  </si>
  <si>
    <t>Яночкин Владимир</t>
  </si>
  <si>
    <t>Попович Вадим</t>
  </si>
  <si>
    <t>Ермачек Юрий</t>
  </si>
  <si>
    <t>Коробков Александр</t>
  </si>
  <si>
    <t>Захаров Николай</t>
  </si>
  <si>
    <t>Болотов Алек.</t>
  </si>
  <si>
    <t>Виноград Е.</t>
  </si>
  <si>
    <t>СооОколов Глеб</t>
  </si>
  <si>
    <t>Володин Витя</t>
  </si>
  <si>
    <t>Тимоукфеев Сергей</t>
  </si>
  <si>
    <t>ФЯночкин Владимир</t>
  </si>
  <si>
    <t>кПопович Владим</t>
  </si>
  <si>
    <t>Ермачек Юрий Петрович</t>
  </si>
  <si>
    <t>Коробков Александр (младший)</t>
  </si>
  <si>
    <t>лучший Захаров Николай</t>
  </si>
  <si>
    <t>Балезин (уточнитьт) Валерий</t>
  </si>
  <si>
    <t>Хвостенко Олег (или Ольга)</t>
  </si>
  <si>
    <t>Андреев А.</t>
  </si>
  <si>
    <t xml:space="preserve">А Пуговкин </t>
  </si>
  <si>
    <t>Степанов степа</t>
  </si>
  <si>
    <t xml:space="preserve">Анатолий Горяев </t>
  </si>
  <si>
    <t>Глазырин или Глазурин</t>
  </si>
  <si>
    <t>Новосельцев женя</t>
  </si>
  <si>
    <t>Латоч;кин_Александр</t>
  </si>
  <si>
    <t>Словарь (список с которым сравнивать)</t>
  </si>
  <si>
    <t xml:space="preserve">Анти dwdw dwdw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</si>
</sst>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 Cyr"/>
      <charset val="204"/>
    </font>
    <font>
      <sz val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N39"/>
  <sheetViews>
    <sheetView tabSelected="1" workbookViewId="0">
      <selection activeCell="C1" sqref="C1"/>
    </sheetView>
  </sheetViews>
  <sheetFormatPr defaultRowHeight="12.75" x14ac:dyDescent="0.2"/>
  <cols>
    <col min="1" max="1" width="36.85546875" customWidth="1"/>
    <col min="2" max="2" width="31.28515625" customWidth="1"/>
    <col min="3" max="3" width="13.7109375" customWidth="1"/>
    <col min="5" max="5" width="43.28515625" customWidth="1"/>
  </cols>
  <sheetData>
    <row r="1" spans="1:5" x14ac:dyDescent="0.2">
      <c r="A1" t="s">
        <v>10</v>
      </c>
      <c r="B1" s="3" t="str">
        <f t="shared" ref="B1:B25" si="0">FuzzyVLOOKUP(A1,$E$2:$E$26,0,50)</f>
        <v>Болотов Алек.</v>
      </c>
      <c r="C1" s="3">
        <f>FuzzyVLOOKUP(A1,$E$2:$E$26,1,50)</f>
        <v>0.8928571428571429</v>
      </c>
      <c r="E1" s="2" t="s">
        <v>44</v>
      </c>
    </row>
    <row r="2" spans="1:5" x14ac:dyDescent="0.2">
      <c r="A2" t="s">
        <v>11</v>
      </c>
      <c r="B2" s="3" t="str">
        <f t="shared" si="0"/>
        <v>Виноград Е.</v>
      </c>
      <c r="C2" s="3">
        <f t="shared" ref="C2:C25" si="1">FuzzyVLOOKUP(A2,$E$2:$E$26,1,50)</f>
        <v>0.70238095238095244</v>
      </c>
      <c r="E2" s="1" t="s">
        <v>36</v>
      </c>
    </row>
    <row r="3" spans="1:5" x14ac:dyDescent="0.2">
      <c r="A3" t="s">
        <v>12</v>
      </c>
      <c r="B3" s="3" t="str">
        <f t="shared" si="0"/>
        <v>СооОколов Глеб</v>
      </c>
      <c r="C3" s="3">
        <f t="shared" si="1"/>
        <v>0.94444444444444442</v>
      </c>
      <c r="E3" s="1" t="s">
        <v>30</v>
      </c>
    </row>
    <row r="4" spans="1:5" x14ac:dyDescent="0.2">
      <c r="A4" t="s">
        <v>13</v>
      </c>
      <c r="B4" s="3" t="str">
        <f t="shared" si="0"/>
        <v>Володин Витя</v>
      </c>
      <c r="C4" s="3">
        <f t="shared" si="1"/>
        <v>0.8125</v>
      </c>
      <c r="E4" s="1" t="s">
        <v>29</v>
      </c>
    </row>
    <row r="5" spans="1:5" x14ac:dyDescent="0.2">
      <c r="A5" t="s">
        <v>14</v>
      </c>
      <c r="B5" s="3" t="str">
        <f t="shared" si="0"/>
        <v xml:space="preserve">Дэви Михаил </v>
      </c>
      <c r="C5" s="3">
        <f t="shared" si="1"/>
        <v>1</v>
      </c>
      <c r="E5" s="1" t="s">
        <v>39</v>
      </c>
    </row>
    <row r="6" spans="1:5" x14ac:dyDescent="0.2">
      <c r="A6" t="s">
        <v>15</v>
      </c>
      <c r="B6" s="3" t="str">
        <f t="shared" si="0"/>
        <v>Кленов Александр</v>
      </c>
      <c r="C6" s="3">
        <f t="shared" si="1"/>
        <v>1</v>
      </c>
      <c r="E6" s="1" t="s">
        <v>27</v>
      </c>
    </row>
    <row r="7" spans="1:5" x14ac:dyDescent="0.2">
      <c r="A7" t="s">
        <v>16</v>
      </c>
      <c r="B7" s="3" t="str">
        <f t="shared" si="0"/>
        <v>Тимоукфеев Сергей</v>
      </c>
      <c r="C7" s="3">
        <f t="shared" si="1"/>
        <v>0.95</v>
      </c>
      <c r="E7" s="1" t="s">
        <v>42</v>
      </c>
    </row>
    <row r="8" spans="1:5" x14ac:dyDescent="0.2">
      <c r="A8" t="s">
        <v>17</v>
      </c>
      <c r="B8" s="3" t="str">
        <f t="shared" si="0"/>
        <v>Кузнецов Петр</v>
      </c>
      <c r="C8" s="3">
        <f t="shared" si="1"/>
        <v>1</v>
      </c>
      <c r="E8" s="1" t="s">
        <v>34</v>
      </c>
    </row>
    <row r="9" spans="1:5" x14ac:dyDescent="0.2">
      <c r="A9" t="s">
        <v>18</v>
      </c>
      <c r="B9" s="3" t="str">
        <f t="shared" si="0"/>
        <v>Жилин Николай</v>
      </c>
      <c r="C9" s="3">
        <f t="shared" si="1"/>
        <v>1</v>
      </c>
      <c r="E9" s="1" t="s">
        <v>43</v>
      </c>
    </row>
    <row r="10" spans="1:5" x14ac:dyDescent="0.2">
      <c r="A10" t="s">
        <v>19</v>
      </c>
      <c r="B10" s="3" t="str">
        <f t="shared" si="0"/>
        <v>Кошеленко Юрий</v>
      </c>
      <c r="C10" s="3">
        <f t="shared" si="1"/>
        <v>1</v>
      </c>
      <c r="E10" s="1" t="s">
        <v>17</v>
      </c>
    </row>
    <row r="11" spans="1:5" x14ac:dyDescent="0.2">
      <c r="A11" t="s">
        <v>20</v>
      </c>
      <c r="B11" s="3" t="str">
        <f t="shared" si="0"/>
        <v>ФЯночкин Владимир</v>
      </c>
      <c r="C11" s="3">
        <f t="shared" si="1"/>
        <v>0.96875</v>
      </c>
      <c r="E11" s="1" t="s">
        <v>31</v>
      </c>
    </row>
    <row r="12" spans="1:5" x14ac:dyDescent="0.2">
      <c r="A12" t="s">
        <v>21</v>
      </c>
      <c r="B12" s="3" t="str">
        <f t="shared" si="0"/>
        <v>кПопович Владим</v>
      </c>
      <c r="C12" s="3">
        <f t="shared" si="1"/>
        <v>0.92708333333333348</v>
      </c>
      <c r="E12" s="1" t="s">
        <v>19</v>
      </c>
    </row>
    <row r="13" spans="1:5" x14ac:dyDescent="0.2">
      <c r="A13" t="s">
        <v>22</v>
      </c>
      <c r="B13" s="3" t="str">
        <f t="shared" si="0"/>
        <v>Ермачек Юрий Петрович</v>
      </c>
      <c r="C13" s="3">
        <f t="shared" si="1"/>
        <v>0.8</v>
      </c>
      <c r="E13" s="1" t="s">
        <v>33</v>
      </c>
    </row>
    <row r="14" spans="1:5" x14ac:dyDescent="0.2">
      <c r="A14" t="s">
        <v>23</v>
      </c>
      <c r="B14" s="3" t="str">
        <f t="shared" si="0"/>
        <v>Коробков Александр (младший)</v>
      </c>
      <c r="C14" s="3">
        <f t="shared" si="1"/>
        <v>0.8</v>
      </c>
      <c r="E14" s="1" t="s">
        <v>15</v>
      </c>
    </row>
    <row r="15" spans="1:5" x14ac:dyDescent="0.2">
      <c r="A15" t="s">
        <v>24</v>
      </c>
      <c r="B15" s="3" t="str">
        <f t="shared" si="0"/>
        <v>лучший Захаров Николай</v>
      </c>
      <c r="C15" s="3">
        <f t="shared" si="1"/>
        <v>0.8</v>
      </c>
      <c r="E15" s="1" t="s">
        <v>18</v>
      </c>
    </row>
    <row r="16" spans="1:5" x14ac:dyDescent="0.2">
      <c r="A16" t="s">
        <v>0</v>
      </c>
      <c r="B16" s="3" t="str">
        <f t="shared" si="0"/>
        <v>Балезин (уточнитьт) Валерий</v>
      </c>
      <c r="C16" s="3">
        <f t="shared" si="1"/>
        <v>0.8</v>
      </c>
      <c r="E16" s="1" t="s">
        <v>32</v>
      </c>
    </row>
    <row r="17" spans="1:5" x14ac:dyDescent="0.2">
      <c r="A17" t="s">
        <v>1</v>
      </c>
      <c r="B17" s="3" t="str">
        <f t="shared" si="0"/>
        <v>Хвостенко Олег (или Ольга)</v>
      </c>
      <c r="C17" s="3">
        <f t="shared" si="1"/>
        <v>0.66666666666666663</v>
      </c>
      <c r="E17" s="1" t="s">
        <v>14</v>
      </c>
    </row>
    <row r="18" spans="1:5" x14ac:dyDescent="0.2">
      <c r="A18" t="s">
        <v>2</v>
      </c>
      <c r="B18" s="3" t="str">
        <f t="shared" si="0"/>
        <v>Андреев А.</v>
      </c>
      <c r="C18" s="3">
        <f t="shared" si="1"/>
        <v>0.79166666666666674</v>
      </c>
      <c r="E18" s="1" t="s">
        <v>41</v>
      </c>
    </row>
    <row r="19" spans="1:5" x14ac:dyDescent="0.2">
      <c r="A19" t="s">
        <v>3</v>
      </c>
      <c r="B19" s="3" t="str">
        <f t="shared" si="0"/>
        <v xml:space="preserve">А Пуговкин </v>
      </c>
      <c r="C19" s="3">
        <f t="shared" si="1"/>
        <v>0.8</v>
      </c>
      <c r="E19" s="1" t="s">
        <v>28</v>
      </c>
    </row>
    <row r="20" spans="1:5" x14ac:dyDescent="0.2">
      <c r="A20" t="s">
        <v>4</v>
      </c>
      <c r="B20" s="3" t="str">
        <f t="shared" ref="B20:B25" si="2">FuzzyVLOOKUP(A20,$E$2:$E$26,0,50)</f>
        <v>Степанов степа</v>
      </c>
      <c r="C20" s="3">
        <f t="shared" ref="C20:C25" si="3">FuzzyVLOOKUP(A20,$E$2:$E$26,1,50)</f>
        <v>0.66666666666666663</v>
      </c>
      <c r="E20" s="1" t="s">
        <v>26</v>
      </c>
    </row>
    <row r="21" spans="1:5" x14ac:dyDescent="0.2">
      <c r="A21" t="s">
        <v>5</v>
      </c>
      <c r="B21" s="3" t="str">
        <f t="shared" si="2"/>
        <v xml:space="preserve">Анатолий Горяев </v>
      </c>
      <c r="C21" s="3">
        <f t="shared" si="3"/>
        <v>1</v>
      </c>
      <c r="E21" s="1" t="s">
        <v>25</v>
      </c>
    </row>
    <row r="22" spans="1:5" x14ac:dyDescent="0.2">
      <c r="A22" t="s">
        <v>6</v>
      </c>
      <c r="B22" s="3" t="str">
        <f t="shared" si="2"/>
        <v>MISS</v>
      </c>
      <c r="C22" s="3">
        <f t="shared" si="3"/>
        <v>0.39285714285714285</v>
      </c>
      <c r="E22" s="1" t="s">
        <v>35</v>
      </c>
    </row>
    <row r="23" spans="1:5" x14ac:dyDescent="0.2">
      <c r="A23" t="s">
        <v>7</v>
      </c>
      <c r="B23" s="3" t="str">
        <f t="shared" si="2"/>
        <v>Глазырин или Глазурин</v>
      </c>
      <c r="C23" s="3">
        <f t="shared" si="3"/>
        <v>0.5</v>
      </c>
      <c r="E23" s="1" t="s">
        <v>45</v>
      </c>
    </row>
    <row r="24" spans="1:5" x14ac:dyDescent="0.2">
      <c r="A24" t="s">
        <v>8</v>
      </c>
      <c r="B24" s="3" t="str">
        <f t="shared" si="2"/>
        <v>Новосельцев женя</v>
      </c>
      <c r="C24" s="3">
        <f t="shared" si="3"/>
        <v>0.5</v>
      </c>
      <c r="E24" s="1" t="s">
        <v>37</v>
      </c>
    </row>
    <row r="25" spans="1:5" x14ac:dyDescent="0.2">
      <c r="A25" t="s">
        <v>9</v>
      </c>
      <c r="B25" s="3" t="str">
        <f t="shared" si="2"/>
        <v>Латоч;кин_Александр</v>
      </c>
      <c r="C25" s="3">
        <f t="shared" si="3"/>
        <v>1</v>
      </c>
      <c r="E25" s="1" t="s">
        <v>40</v>
      </c>
    </row>
    <row r="26" spans="1:5" x14ac:dyDescent="0.2">
      <c r="E26" s="1" t="s">
        <v>38</v>
      </c>
    </row>
    <row r="39" spans="14:14" x14ac:dyDescent="0.2">
      <c r="N39" t="e">
        <f>VLOOKUP(A1,E2:E26,1,0)</f>
        <v>#N/A</v>
      </c>
    </row>
  </sheetData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Egis Russia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Egis Moscow</dc:creator>
  <cp:lastModifiedBy>Ярослав</cp:lastModifiedBy>
  <dcterms:created xsi:type="dcterms:W3CDTF">2010-12-16T09:00:15Z</dcterms:created>
  <dcterms:modified xsi:type="dcterms:W3CDTF">2012-08-08T12:34:34Z</dcterms:modified>
</cp:coreProperties>
</file>