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4" i="1"/>
  <c r="B3" i="1"/>
  <c r="B2" i="1"/>
  <c r="D15" i="1" l="1"/>
  <c r="D13" i="1"/>
  <c r="D16" i="1"/>
  <c r="D8" i="1"/>
  <c r="D11" i="1"/>
  <c r="C4" i="1"/>
  <c r="D4" i="1" s="1"/>
  <c r="C3" i="1"/>
  <c r="D3" i="1" s="1"/>
  <c r="D12" i="1"/>
  <c r="D7" i="1"/>
  <c r="C5" i="1"/>
  <c r="D5" i="1" s="1"/>
  <c r="D17" i="1"/>
  <c r="D9" i="1"/>
  <c r="D10" i="1"/>
  <c r="D14" i="1"/>
  <c r="D6" i="1"/>
  <c r="C2" i="1"/>
  <c r="D2" i="1" s="1"/>
  <c r="G17" i="1" l="1"/>
  <c r="H17" i="1" s="1"/>
  <c r="E13" i="1"/>
  <c r="E10" i="1" l="1"/>
  <c r="E8" i="1"/>
  <c r="E9" i="1"/>
  <c r="E6" i="1"/>
  <c r="E16" i="1"/>
  <c r="E14" i="1"/>
  <c r="E11" i="1"/>
  <c r="E12" i="1"/>
  <c r="E3" i="1"/>
  <c r="E2" i="1"/>
  <c r="F2" i="1" s="1"/>
  <c r="E17" i="1"/>
  <c r="E15" i="1"/>
  <c r="E7" i="1"/>
  <c r="E5" i="1"/>
  <c r="E4" i="1"/>
  <c r="F3" i="1" l="1"/>
  <c r="G2" i="1" l="1"/>
  <c r="H2" i="1" s="1"/>
  <c r="F4" i="1"/>
  <c r="G3" i="1" l="1"/>
  <c r="H3" i="1" s="1"/>
  <c r="F5" i="1"/>
  <c r="G4" i="1" s="1"/>
  <c r="H4" i="1" s="1"/>
  <c r="F6" i="1" l="1"/>
  <c r="G5" i="1" l="1"/>
  <c r="H5" i="1" s="1"/>
  <c r="F7" i="1"/>
  <c r="G6" i="1" s="1"/>
  <c r="H6" i="1" s="1"/>
  <c r="F8" i="1" l="1"/>
  <c r="G7" i="1" s="1"/>
  <c r="H7" i="1" s="1"/>
  <c r="F9" i="1" l="1"/>
  <c r="G8" i="1" s="1"/>
  <c r="H8" i="1" s="1"/>
  <c r="F10" i="1" l="1"/>
  <c r="G9" i="1" s="1"/>
  <c r="H9" i="1" s="1"/>
  <c r="F11" i="1" l="1"/>
  <c r="G10" i="1" s="1"/>
  <c r="H10" i="1" s="1"/>
  <c r="F12" i="1" l="1"/>
  <c r="G11" i="1" s="1"/>
  <c r="H11" i="1" s="1"/>
  <c r="F13" i="1" l="1"/>
  <c r="G12" i="1" s="1"/>
  <c r="H12" i="1" s="1"/>
  <c r="F14" i="1" l="1"/>
  <c r="G13" i="1" s="1"/>
  <c r="H13" i="1" s="1"/>
  <c r="F15" i="1" l="1"/>
  <c r="G14" i="1" s="1"/>
  <c r="H14" i="1" s="1"/>
  <c r="F16" i="1" l="1"/>
  <c r="G15" i="1" s="1"/>
  <c r="H15" i="1" s="1"/>
  <c r="F17" i="1" l="1"/>
  <c r="G16" i="1" l="1"/>
  <c r="H16" i="1" s="1"/>
</calcChain>
</file>

<file path=xl/comments1.xml><?xml version="1.0" encoding="utf-8"?>
<comments xmlns="http://schemas.openxmlformats.org/spreadsheetml/2006/main">
  <authors>
    <author>Gryb, Oleksandr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Даты рождения должны следовать по возростанию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<sst xmlns="http://schemas.openxmlformats.org/spreadsheetml/2006/main" count="7" uniqueCount="7">
  <si>
    <t>Дата народження</t>
  </si>
  <si>
    <t>Рік народження</t>
  </si>
  <si>
    <t>Рейтинг</t>
  </si>
  <si>
    <t>Ранг</t>
  </si>
  <si>
    <t>Різниця з попередником</t>
  </si>
  <si>
    <t>прожито сім’єю</t>
  </si>
  <si>
    <t>Залишок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</si>
</sst>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0" fillId="0" borderId="0" xfId="0" applyNumberFormat="1"/>
  </cellXfs>
  <cellStyles count="1">
    <cellStyle name="Обычный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tabSelected="1" workbookViewId="0">
      <pane ySplit="1" topLeftCell="A2" activePane="bottomLeft" state="frozen"/>
      <selection pane="bottomLeft" activeCell="A4" sqref="A4"/>
    </sheetView>
  </sheetViews>
  <sheetFormatPr defaultRowHeight="15" x14ac:dyDescent="0.25"/>
  <cols>
    <col min="1" max="1" width="12.42578125" customWidth="1"/>
    <col min="2" max="2" width="14.42578125" customWidth="1"/>
    <col min="5" max="5" width="11.28515625" customWidth="1"/>
    <col min="6" max="6" width="10.42578125" customWidth="1"/>
    <col min="7" max="7" width="9.140625" customWidth="1"/>
  </cols>
  <sheetData>
    <row r="1" spans="1:8" s="2" customFormat="1" ht="45" x14ac:dyDescent="0.25">
      <c r="A1" s="3" t="s">
        <v>0</v>
      </c>
      <c r="B1" s="3" t="s">
        <v>1</v>
      </c>
      <c r="C1" s="3" t="s">
        <v>3</v>
      </c>
      <c r="D1" s="4" t="s">
        <v>2</v>
      </c>
      <c r="E1" s="3" t="s">
        <v>4</v>
      </c>
      <c r="F1" s="3" t="s">
        <v>5</v>
      </c>
      <c r="G1" s="5" t="s">
        <v>6</v>
      </c>
      <c r="H1" s="5"/>
    </row>
    <row r="2" spans="1:8" x14ac:dyDescent="0.25">
      <c r="A2" s="1">
        <v>18264</v>
      </c>
      <c r="B2">
        <f>IF(A2&lt;&gt;"",YEAR(A2),"")</f>
        <v>1950</v>
      </c>
      <c r="C2">
        <f>IF(A2&lt;&gt;"",RANK(B2,B:B,1),"")</f>
        <v>1</v>
      </c>
      <c r="D2">
        <f>IFERROR(C2+COUNTIF($B$1:B2,B2)-1,"")</f>
        <v>1</v>
      </c>
      <c r="E2">
        <f>IF(D2&gt;1,SUMIF(D:D,D2,B:B)-SUMIF(D:D,D2-1,B:B),0)</f>
        <v>0</v>
      </c>
      <c r="F2">
        <f>E2*(D2-1)</f>
        <v>0</v>
      </c>
      <c r="G2" t="str">
        <f>IF(OR(D2=MAX(D:D),F3&gt;=100),MAX(0,100-F2),"")</f>
        <v/>
      </c>
      <c r="H2" s="6" t="str">
        <f>IFERROR(IF(G2&gt;0,B2+G2/D2,""),"")</f>
        <v/>
      </c>
    </row>
    <row r="3" spans="1:8" x14ac:dyDescent="0.25">
      <c r="A3" s="1">
        <v>18264</v>
      </c>
      <c r="B3">
        <f t="shared" ref="B3:B17" si="0">IF(A3&lt;&gt;"",YEAR(A3),"")</f>
        <v>1950</v>
      </c>
      <c r="C3">
        <f>IF(A3&lt;&gt;"",RANK(B3,B:B,1),"")</f>
        <v>1</v>
      </c>
      <c r="D3">
        <f>IFERROR(C3+COUNTIF($B$1:B3,B3)-1,"")</f>
        <v>2</v>
      </c>
      <c r="E3">
        <f>IF(D3&gt;1,SUMIF(D:D,D3,B:B)-SUMIF(D:D,D3-1,B:B),0)</f>
        <v>0</v>
      </c>
      <c r="F3">
        <f t="shared" ref="F3:F4" si="1">IFERROR(E3*(D3-1)+F2,0)</f>
        <v>0</v>
      </c>
      <c r="G3">
        <f t="shared" ref="G3:G17" si="2">IF(OR(D3=MAX(D:D),F4&gt;=100),MAX(0,100-F3),"")</f>
        <v>100</v>
      </c>
      <c r="H3" s="6">
        <f t="shared" ref="H3:H17" si="3">IFERROR(IF(G3&gt;0,B3+G3/D3,""),"")</f>
        <v>2000</v>
      </c>
    </row>
    <row r="4" spans="1:8" x14ac:dyDescent="0.25">
      <c r="A4" s="1"/>
      <c r="B4" t="str">
        <f t="shared" si="0"/>
        <v/>
      </c>
      <c r="C4" t="str">
        <f>IF(A4&lt;&gt;"",RANK(B4,B:B,1),"")</f>
        <v/>
      </c>
      <c r="D4" t="str">
        <f>IFERROR(C4+COUNTIF($B$1:B4,B4)-1,"")</f>
        <v/>
      </c>
      <c r="E4">
        <f>IF(D4&gt;1,SUMIF(D:D,D4,B:B)-SUMIF(D:D,D4-1,B:B),0)</f>
        <v>0</v>
      </c>
      <c r="F4">
        <f t="shared" si="1"/>
        <v>0</v>
      </c>
      <c r="G4" t="str">
        <f t="shared" si="2"/>
        <v/>
      </c>
      <c r="H4" s="6" t="str">
        <f t="shared" si="3"/>
        <v/>
      </c>
    </row>
    <row r="5" spans="1:8" x14ac:dyDescent="0.25">
      <c r="A5" s="1"/>
      <c r="B5" t="str">
        <f t="shared" si="0"/>
        <v/>
      </c>
      <c r="C5" t="str">
        <f>IF(A5&lt;&gt;"",RANK(B5,B:B,1),"")</f>
        <v/>
      </c>
      <c r="D5" t="str">
        <f>IFERROR(C5+COUNTIF($B$1:B5,B5)-1,"")</f>
        <v/>
      </c>
      <c r="E5">
        <f>IF(D5&gt;1,SUMIF(D:D,D5,B:B)-SUMIF(D:D,D5-1,B:B),0)</f>
        <v>0</v>
      </c>
      <c r="F5">
        <f>IFERROR(E5*(D5-1)+F4,0)</f>
        <v>0</v>
      </c>
      <c r="G5" t="str">
        <f t="shared" si="2"/>
        <v/>
      </c>
      <c r="H5" s="6" t="str">
        <f t="shared" si="3"/>
        <v/>
      </c>
    </row>
    <row r="6" spans="1:8" x14ac:dyDescent="0.25">
      <c r="B6" t="str">
        <f t="shared" si="0"/>
        <v/>
      </c>
      <c r="C6" t="str">
        <f>IF(A6&lt;&gt;"",RANK(B6,B:B,1),"")</f>
        <v/>
      </c>
      <c r="D6" t="str">
        <f>IFERROR(C6+COUNTIF($B$1:B6,B6)-1,"")</f>
        <v/>
      </c>
      <c r="E6">
        <f>IF(D6&gt;1,SUMIF(D:D,D6,B:B)-SUMIF(D:D,D6-1,B:B),0)</f>
        <v>0</v>
      </c>
      <c r="F6">
        <f t="shared" ref="F6:F17" si="4">IFERROR(E6*(D6-1)+F5,0)</f>
        <v>0</v>
      </c>
      <c r="G6" t="str">
        <f t="shared" si="2"/>
        <v/>
      </c>
      <c r="H6" s="6" t="str">
        <f t="shared" si="3"/>
        <v/>
      </c>
    </row>
    <row r="7" spans="1:8" x14ac:dyDescent="0.25">
      <c r="B7" t="str">
        <f t="shared" si="0"/>
        <v/>
      </c>
      <c r="C7" t="str">
        <f>IF(A7&lt;&gt;"",RANK(B7,B:B,1),"")</f>
        <v/>
      </c>
      <c r="D7" t="str">
        <f>IFERROR(C7+COUNTIF($B$1:B7,B7)-1,"")</f>
        <v/>
      </c>
      <c r="E7">
        <f>IF(D7&gt;1,SUMIF(D:D,D7,B:B)-SUMIF(D:D,D7-1,B:B),0)</f>
        <v>0</v>
      </c>
      <c r="F7">
        <f t="shared" si="4"/>
        <v>0</v>
      </c>
      <c r="G7" t="str">
        <f t="shared" si="2"/>
        <v/>
      </c>
      <c r="H7" s="6" t="str">
        <f t="shared" si="3"/>
        <v/>
      </c>
    </row>
    <row r="8" spans="1:8" x14ac:dyDescent="0.25">
      <c r="B8" t="str">
        <f t="shared" si="0"/>
        <v/>
      </c>
      <c r="C8" t="str">
        <f>IF(A8&lt;&gt;"",RANK(B8,B:B,1),"")</f>
        <v/>
      </c>
      <c r="D8" t="str">
        <f>IFERROR(C8+COUNTIF($B$1:B8,B8)-1,"")</f>
        <v/>
      </c>
      <c r="E8">
        <f>IF(D8&gt;1,SUMIF(D:D,D8,B:B)-SUMIF(D:D,D8-1,B:B),0)</f>
        <v>0</v>
      </c>
      <c r="F8">
        <f t="shared" si="4"/>
        <v>0</v>
      </c>
      <c r="G8" t="str">
        <f t="shared" si="2"/>
        <v/>
      </c>
      <c r="H8" s="6" t="str">
        <f t="shared" si="3"/>
        <v/>
      </c>
    </row>
    <row r="9" spans="1:8" x14ac:dyDescent="0.25">
      <c r="B9" t="str">
        <f t="shared" si="0"/>
        <v/>
      </c>
      <c r="C9" t="str">
        <f>IF(A9&lt;&gt;"",RANK(B9,B:B,1),"")</f>
        <v/>
      </c>
      <c r="D9" t="str">
        <f>IFERROR(C9+COUNTIF($B$1:B9,B9)-1,"")</f>
        <v/>
      </c>
      <c r="E9">
        <f>IF(D9&gt;1,SUMIF(D:D,D9,B:B)-SUMIF(D:D,D9-1,B:B),0)</f>
        <v>0</v>
      </c>
      <c r="F9">
        <f t="shared" si="4"/>
        <v>0</v>
      </c>
      <c r="G9" t="str">
        <f t="shared" si="2"/>
        <v/>
      </c>
      <c r="H9" s="6" t="str">
        <f t="shared" si="3"/>
        <v/>
      </c>
    </row>
    <row r="10" spans="1:8" x14ac:dyDescent="0.25">
      <c r="B10" t="str">
        <f t="shared" si="0"/>
        <v/>
      </c>
      <c r="C10" t="str">
        <f>IF(A10&lt;&gt;"",RANK(B10,B:B,1),"")</f>
        <v/>
      </c>
      <c r="D10" t="str">
        <f>IFERROR(C10+COUNTIF($B$1:B10,B10)-1,"")</f>
        <v/>
      </c>
      <c r="E10">
        <f>IF(D10&gt;1,SUMIF(D:D,D10,B:B)-SUMIF(D:D,D10-1,B:B),0)</f>
        <v>0</v>
      </c>
      <c r="F10">
        <f t="shared" si="4"/>
        <v>0</v>
      </c>
      <c r="G10" t="str">
        <f t="shared" si="2"/>
        <v/>
      </c>
      <c r="H10" s="6" t="str">
        <f t="shared" si="3"/>
        <v/>
      </c>
    </row>
    <row r="11" spans="1:8" x14ac:dyDescent="0.25">
      <c r="B11" t="str">
        <f t="shared" si="0"/>
        <v/>
      </c>
      <c r="C11" t="str">
        <f>IF(A11&lt;&gt;"",RANK(B11,B:B,1),"")</f>
        <v/>
      </c>
      <c r="D11" t="str">
        <f>IFERROR(C11+COUNTIF($B$1:B11,B11)-1,"")</f>
        <v/>
      </c>
      <c r="E11">
        <f>IF(D11&gt;1,SUMIF(D:D,D11,B:B)-SUMIF(D:D,D11-1,B:B),0)</f>
        <v>0</v>
      </c>
      <c r="F11">
        <f t="shared" si="4"/>
        <v>0</v>
      </c>
      <c r="G11" t="str">
        <f t="shared" si="2"/>
        <v/>
      </c>
      <c r="H11" s="6" t="str">
        <f t="shared" si="3"/>
        <v/>
      </c>
    </row>
    <row r="12" spans="1:8" x14ac:dyDescent="0.25">
      <c r="B12" t="str">
        <f t="shared" si="0"/>
        <v/>
      </c>
      <c r="C12" t="str">
        <f>IF(A12&lt;&gt;"",RANK(B12,B:B,1),"")</f>
        <v/>
      </c>
      <c r="D12" t="str">
        <f>IFERROR(C12+COUNTIF($B$1:B12,B12)-1,"")</f>
        <v/>
      </c>
      <c r="E12">
        <f>IF(D12&gt;1,SUMIF(D:D,D12,B:B)-SUMIF(D:D,D12-1,B:B),0)</f>
        <v>0</v>
      </c>
      <c r="F12">
        <f t="shared" si="4"/>
        <v>0</v>
      </c>
      <c r="G12" t="str">
        <f t="shared" si="2"/>
        <v/>
      </c>
      <c r="H12" s="6" t="str">
        <f t="shared" si="3"/>
        <v/>
      </c>
    </row>
    <row r="13" spans="1:8" x14ac:dyDescent="0.25">
      <c r="B13" t="str">
        <f t="shared" si="0"/>
        <v/>
      </c>
      <c r="C13" t="str">
        <f>IF(A13&lt;&gt;"",RANK(B13,B:B,1),"")</f>
        <v/>
      </c>
      <c r="D13" t="str">
        <f>IFERROR(C13+COUNTIF($B$1:B13,B13)-1,"")</f>
        <v/>
      </c>
      <c r="E13">
        <f>IF(D13&gt;1,SUMIF(D:D,D13,B:B)-SUMIF(D:D,D13-1,B:B),0)</f>
        <v>0</v>
      </c>
      <c r="F13">
        <f t="shared" si="4"/>
        <v>0</v>
      </c>
      <c r="G13" t="str">
        <f t="shared" si="2"/>
        <v/>
      </c>
      <c r="H13" s="6" t="str">
        <f t="shared" si="3"/>
        <v/>
      </c>
    </row>
    <row r="14" spans="1:8" x14ac:dyDescent="0.25">
      <c r="B14" t="str">
        <f t="shared" si="0"/>
        <v/>
      </c>
      <c r="C14" t="str">
        <f>IF(A14&lt;&gt;"",RANK(B14,B:B,1),"")</f>
        <v/>
      </c>
      <c r="D14" t="str">
        <f>IFERROR(C14+COUNTIF($B$1:B14,B14)-1,"")</f>
        <v/>
      </c>
      <c r="E14">
        <f>IF(D14&gt;1,SUMIF(D:D,D14,B:B)-SUMIF(D:D,D14-1,B:B),0)</f>
        <v>0</v>
      </c>
      <c r="F14">
        <f t="shared" si="4"/>
        <v>0</v>
      </c>
      <c r="G14" t="str">
        <f t="shared" si="2"/>
        <v/>
      </c>
      <c r="H14" s="6" t="str">
        <f t="shared" si="3"/>
        <v/>
      </c>
    </row>
    <row r="15" spans="1:8" x14ac:dyDescent="0.25">
      <c r="B15" t="str">
        <f t="shared" si="0"/>
        <v/>
      </c>
      <c r="C15" t="str">
        <f>IF(A15&lt;&gt;"",RANK(B15,B:B,1),"")</f>
        <v/>
      </c>
      <c r="D15" t="str">
        <f>IFERROR(C15+COUNTIF($B$1:B15,B15)-1,"")</f>
        <v/>
      </c>
      <c r="E15">
        <f>IF(D15&gt;1,SUMIF(D:D,D15,B:B)-SUMIF(D:D,D15-1,B:B),0)</f>
        <v>0</v>
      </c>
      <c r="F15">
        <f t="shared" si="4"/>
        <v>0</v>
      </c>
      <c r="G15" t="str">
        <f t="shared" si="2"/>
        <v/>
      </c>
      <c r="H15" s="6" t="str">
        <f t="shared" si="3"/>
        <v/>
      </c>
    </row>
    <row r="16" spans="1:8" x14ac:dyDescent="0.25">
      <c r="B16" t="str">
        <f t="shared" si="0"/>
        <v/>
      </c>
      <c r="C16" t="str">
        <f>IF(A16&lt;&gt;"",RANK(B16,B:B,1),"")</f>
        <v/>
      </c>
      <c r="D16" t="str">
        <f>IFERROR(C16+COUNTIF($B$1:B16,B16)-1,"")</f>
        <v/>
      </c>
      <c r="E16">
        <f>IF(D16&gt;1,SUMIF(D:D,D16,B:B)-SUMIF(D:D,D16-1,B:B),0)</f>
        <v>0</v>
      </c>
      <c r="F16">
        <f t="shared" si="4"/>
        <v>0</v>
      </c>
      <c r="G16" t="str">
        <f t="shared" si="2"/>
        <v/>
      </c>
      <c r="H16" s="6" t="str">
        <f t="shared" si="3"/>
        <v/>
      </c>
    </row>
    <row r="17" spans="2:8" x14ac:dyDescent="0.25">
      <c r="B17" t="str">
        <f t="shared" si="0"/>
        <v/>
      </c>
      <c r="C17" t="str">
        <f>IF(A17&lt;&gt;"",RANK(B17,B:B,1),"")</f>
        <v/>
      </c>
      <c r="D17" t="str">
        <f>IFERROR(C17+COUNTIF($B$1:B17,B17)-1,"")</f>
        <v/>
      </c>
      <c r="E17">
        <f>IF(D17&gt;1,SUMIF(D:D,D17,B:B)-SUMIF(D:D,D17-1,B:B),0)</f>
        <v>0</v>
      </c>
      <c r="F17">
        <f t="shared" si="4"/>
        <v>0</v>
      </c>
      <c r="G17" t="str">
        <f t="shared" si="2"/>
        <v/>
      </c>
      <c r="H17" s="6" t="str">
        <f t="shared" si="3"/>
        <v/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Gryb, Oleksandr</dc:creator>
  <cp:lastModifiedBy>Gryb, Oleksandr</cp:lastModifiedBy>
  <dcterms:created xsi:type="dcterms:W3CDTF">2014-03-13T07:18:43Z</dcterms:created>
  <dcterms:modified xsi:type="dcterms:W3CDTF">2014-03-13T12:54:50Z</dcterms:modified>
</cp:coreProperties>
</file>